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1" sheetId="14" r:id="rId1"/>
  </sheets>
  <calcPr calcId="144525" iterate="1"/>
</workbook>
</file>

<file path=xl/calcChain.xml><?xml version="1.0" encoding="utf-8"?>
<calcChain xmlns="http://schemas.openxmlformats.org/spreadsheetml/2006/main">
  <c r="L17" i="14" l="1"/>
  <c r="K15" i="14" l="1"/>
  <c r="L16" i="14" s="1"/>
  <c r="K13" i="14"/>
  <c r="L14" i="14" s="1"/>
  <c r="K11" i="14"/>
  <c r="L12" i="14" s="1"/>
  <c r="K9" i="14"/>
  <c r="L10" i="14" s="1"/>
  <c r="K7" i="14"/>
  <c r="L8" i="14" s="1"/>
  <c r="K5" i="14"/>
  <c r="L6" i="14" s="1"/>
</calcChain>
</file>

<file path=xl/sharedStrings.xml><?xml version="1.0" encoding="utf-8"?>
<sst xmlns="http://schemas.openxmlformats.org/spreadsheetml/2006/main" count="53" uniqueCount="38">
  <si>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</si>
  <si>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</si>
  <si>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</si>
  <si>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</si>
  <si>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</si>
  <si>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</si>
  <si>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</si>
  <si>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</si>
  <si>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</si>
  <si>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</si>
  <si>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</si>
  <si>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</si>
  <si>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</si>
  <si>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</si>
  <si>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Дата составления сводной  таблицы    22.11.2014 г.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</si>
  <si>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</si>
  <si>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</si>
  <si>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</si>
  <si>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</si>
  <si>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</si>
  <si>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</si>
  <si>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кг.</t>
  </si>
  <si>
    <t xml:space="preserve">Мясо </t>
  </si>
  <si>
    <t xml:space="preserve">Печень </t>
  </si>
  <si>
    <t xml:space="preserve">говяжья мороженая, коричневого или светло-коричневого цвета, с неповрежденными оболочками светло-серого цвета, фасованная кусками в полиэтиленовые пленки не менее 3 кг, без признаков порчи, загрязнений, лимфатических узлов, крупных желчных протоков, ГОСТ 52674-2006 </t>
  </si>
  <si>
    <t>Минтай</t>
  </si>
  <si>
    <t>мороженый, потрошеный, обезглавленный, тушки рыбы должны быть непобитыми, с чистой поверхностью без льда и естественной окраской, консистенция после оттаивания плотной, с запахом свежей рыбы, ГОСТ 1168-86</t>
  </si>
  <si>
    <t>замороженная, потрошеная, обезглавленная, тушка рыбы должна быть непобита, с чистой поверхностью без льда и естественной окраской, консистенция после оттаивания плотной, с запахом свежей рыбы, ГОСТ 1168-86</t>
  </si>
  <si>
    <t>бан.</t>
  </si>
  <si>
    <t>исх. № 533 от 17.11.2014г., вход. № 209 от 21.11.2014г.</t>
  </si>
  <si>
    <t xml:space="preserve">Способ размещения заказа: аукцион в электронной форме </t>
  </si>
  <si>
    <t xml:space="preserve">ВСЕГО: Начальная (максимальная) цена гражданско-правового договора </t>
  </si>
  <si>
    <t xml:space="preserve">IV. Обоснование начальной (максимальной) цены гражданско-правового договора на поставку мяса, рыбы </t>
  </si>
  <si>
    <t>говядина, 1 категории, с массовой долей жировой и соединительной ткани не более 20 %, мороженное, в разрубе, полутуши не менее 90 кг, правильно обработанное, свежее, без признаков порчи, дефектов, с круглым клеймом, ГОСТ Р 52428-2005</t>
  </si>
  <si>
    <t>говядина бескостноя, мороженноя, полуфабрикат крупнокусковой, высший сорт, без стабилизаторов и красителей, со сроком годности не более 6 месяцев, ГОСТ Р 52601-2006</t>
  </si>
  <si>
    <t xml:space="preserve">Горбуша </t>
  </si>
  <si>
    <t xml:space="preserve">Сайра </t>
  </si>
  <si>
    <t>рыбные консервы рыбные натуральные не менее 250 гр., в соответствии с ГОСТ 7452-97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</si>
</sst>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8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0" workbookViewId="0">
      <selection activeCell="A16" sqref="A16:K1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31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75" x14ac:dyDescent="0.2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9.5" customHeight="1" x14ac:dyDescent="0.25">
      <c r="A3" s="33" t="s">
        <v>0</v>
      </c>
      <c r="B3" s="34" t="s">
        <v>10</v>
      </c>
      <c r="C3" s="34" t="s">
        <v>11</v>
      </c>
      <c r="D3" s="34" t="s">
        <v>12</v>
      </c>
      <c r="E3" s="34" t="s">
        <v>1</v>
      </c>
      <c r="F3" s="34" t="s">
        <v>2</v>
      </c>
      <c r="G3" s="34"/>
      <c r="H3" s="34"/>
      <c r="I3" s="34"/>
      <c r="J3" s="34"/>
      <c r="K3" s="35" t="s">
        <v>6</v>
      </c>
      <c r="L3" s="35" t="s">
        <v>7</v>
      </c>
    </row>
    <row r="4" spans="1:12" ht="25.5" customHeight="1" x14ac:dyDescent="0.25">
      <c r="A4" s="33"/>
      <c r="B4" s="35"/>
      <c r="C4" s="34"/>
      <c r="D4" s="34"/>
      <c r="E4" s="34"/>
      <c r="F4" s="12" t="s">
        <v>3</v>
      </c>
      <c r="G4" s="12" t="s">
        <v>4</v>
      </c>
      <c r="H4" s="12" t="s">
        <v>5</v>
      </c>
      <c r="I4" s="12" t="s">
        <v>15</v>
      </c>
      <c r="J4" s="12" t="s">
        <v>16</v>
      </c>
      <c r="K4" s="36"/>
      <c r="L4" s="36"/>
    </row>
    <row r="5" spans="1:12" ht="68.25" customHeight="1" x14ac:dyDescent="0.25">
      <c r="A5" s="18">
        <v>1</v>
      </c>
      <c r="B5" s="19" t="s">
        <v>22</v>
      </c>
      <c r="C5" s="5" t="s">
        <v>33</v>
      </c>
      <c r="D5" s="7" t="s">
        <v>21</v>
      </c>
      <c r="E5" s="7">
        <v>180</v>
      </c>
      <c r="F5" s="8">
        <v>290</v>
      </c>
      <c r="G5" s="8">
        <v>280</v>
      </c>
      <c r="H5" s="8">
        <v>285</v>
      </c>
      <c r="I5" s="8">
        <v>320</v>
      </c>
      <c r="J5" s="8">
        <v>360</v>
      </c>
      <c r="K5" s="8">
        <f>(J5+I5+H5+G5+F5)/5</f>
        <v>307</v>
      </c>
      <c r="L5" s="11"/>
    </row>
    <row r="6" spans="1:12" x14ac:dyDescent="0.25">
      <c r="A6" s="23" t="s">
        <v>13</v>
      </c>
      <c r="B6" s="24"/>
      <c r="C6" s="23"/>
      <c r="D6" s="23"/>
      <c r="E6" s="23"/>
      <c r="F6" s="23"/>
      <c r="G6" s="23"/>
      <c r="H6" s="23"/>
      <c r="I6" s="23"/>
      <c r="J6" s="23"/>
      <c r="K6" s="23"/>
      <c r="L6" s="4">
        <f>K5*E5</f>
        <v>55260</v>
      </c>
    </row>
    <row r="7" spans="1:12" ht="54.75" customHeight="1" x14ac:dyDescent="0.25">
      <c r="A7" s="6">
        <v>2</v>
      </c>
      <c r="B7" s="19" t="s">
        <v>22</v>
      </c>
      <c r="C7" s="5" t="s">
        <v>34</v>
      </c>
      <c r="D7" s="7" t="s">
        <v>21</v>
      </c>
      <c r="E7" s="7">
        <v>340</v>
      </c>
      <c r="F7" s="8">
        <v>340</v>
      </c>
      <c r="G7" s="8">
        <v>320</v>
      </c>
      <c r="H7" s="8">
        <v>330</v>
      </c>
      <c r="I7" s="8">
        <v>350</v>
      </c>
      <c r="J7" s="8">
        <v>380</v>
      </c>
      <c r="K7" s="8">
        <f>(J7+I7+H7+G7+F7)/5</f>
        <v>344</v>
      </c>
      <c r="L7" s="11"/>
    </row>
    <row r="8" spans="1:12" x14ac:dyDescent="0.25">
      <c r="A8" s="23" t="s">
        <v>13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4">
        <f>K7*E7</f>
        <v>116960</v>
      </c>
    </row>
    <row r="9" spans="1:12" ht="78" customHeight="1" x14ac:dyDescent="0.25">
      <c r="A9" s="6">
        <v>3</v>
      </c>
      <c r="B9" s="20" t="s">
        <v>23</v>
      </c>
      <c r="C9" s="5" t="s">
        <v>24</v>
      </c>
      <c r="D9" s="7" t="s">
        <v>21</v>
      </c>
      <c r="E9" s="7">
        <v>60</v>
      </c>
      <c r="F9" s="8">
        <v>220</v>
      </c>
      <c r="G9" s="8">
        <v>200</v>
      </c>
      <c r="H9" s="8">
        <v>210</v>
      </c>
      <c r="I9" s="8">
        <v>230</v>
      </c>
      <c r="J9" s="8">
        <v>200</v>
      </c>
      <c r="K9" s="8">
        <f>(J9+I9+H9+G9+F9)/5</f>
        <v>212</v>
      </c>
      <c r="L9" s="4"/>
    </row>
    <row r="10" spans="1:12" x14ac:dyDescent="0.25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  <c r="L10" s="4">
        <f>K9*E9</f>
        <v>12720</v>
      </c>
    </row>
    <row r="11" spans="1:12" ht="66.75" customHeight="1" x14ac:dyDescent="0.25">
      <c r="A11" s="6">
        <v>4</v>
      </c>
      <c r="B11" s="15" t="s">
        <v>25</v>
      </c>
      <c r="C11" s="5" t="s">
        <v>26</v>
      </c>
      <c r="D11" s="7" t="s">
        <v>21</v>
      </c>
      <c r="E11" s="7">
        <v>200</v>
      </c>
      <c r="F11" s="8">
        <v>130</v>
      </c>
      <c r="G11" s="8">
        <v>110</v>
      </c>
      <c r="H11" s="8">
        <v>120</v>
      </c>
      <c r="I11" s="8">
        <v>180</v>
      </c>
      <c r="J11" s="8">
        <v>115</v>
      </c>
      <c r="K11" s="8">
        <f>(J11+I11+H11+G11+F11)/5</f>
        <v>131</v>
      </c>
      <c r="L11" s="4"/>
    </row>
    <row r="12" spans="1:12" x14ac:dyDescent="0.25">
      <c r="A12" s="25" t="s">
        <v>13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4">
        <f>K11*E11</f>
        <v>26200</v>
      </c>
    </row>
    <row r="13" spans="1:12" ht="67.5" customHeight="1" x14ac:dyDescent="0.25">
      <c r="A13" s="6">
        <v>5</v>
      </c>
      <c r="B13" s="20" t="s">
        <v>35</v>
      </c>
      <c r="C13" s="5" t="s">
        <v>27</v>
      </c>
      <c r="D13" s="7" t="s">
        <v>21</v>
      </c>
      <c r="E13" s="7">
        <v>200</v>
      </c>
      <c r="F13" s="8">
        <v>220</v>
      </c>
      <c r="G13" s="8">
        <v>200</v>
      </c>
      <c r="H13" s="8">
        <v>210</v>
      </c>
      <c r="I13" s="8">
        <v>250</v>
      </c>
      <c r="J13" s="8">
        <v>180</v>
      </c>
      <c r="K13" s="8">
        <f>(J13+I13+H13+G13+F13)/5</f>
        <v>212</v>
      </c>
      <c r="L13" s="4"/>
    </row>
    <row r="14" spans="1:12" x14ac:dyDescent="0.25">
      <c r="A14" s="25" t="s">
        <v>13</v>
      </c>
      <c r="B14" s="30"/>
      <c r="C14" s="26"/>
      <c r="D14" s="26"/>
      <c r="E14" s="26"/>
      <c r="F14" s="26"/>
      <c r="G14" s="26"/>
      <c r="H14" s="26"/>
      <c r="I14" s="26"/>
      <c r="J14" s="26"/>
      <c r="K14" s="27"/>
      <c r="L14" s="4">
        <f>K13*E13</f>
        <v>42400</v>
      </c>
    </row>
    <row r="15" spans="1:12" ht="36.75" customHeight="1" x14ac:dyDescent="0.25">
      <c r="A15" s="6">
        <v>6</v>
      </c>
      <c r="B15" s="20" t="s">
        <v>36</v>
      </c>
      <c r="C15" s="5" t="s">
        <v>37</v>
      </c>
      <c r="D15" s="7" t="s">
        <v>28</v>
      </c>
      <c r="E15" s="7">
        <v>50</v>
      </c>
      <c r="F15" s="8">
        <v>55</v>
      </c>
      <c r="G15" s="8">
        <v>45</v>
      </c>
      <c r="H15" s="8">
        <v>50</v>
      </c>
      <c r="I15" s="8">
        <v>60</v>
      </c>
      <c r="J15" s="8">
        <v>65</v>
      </c>
      <c r="K15" s="8">
        <f>(J15+I15+H15+G15+F15)/5</f>
        <v>55</v>
      </c>
      <c r="L15" s="4"/>
    </row>
    <row r="16" spans="1:12" x14ac:dyDescent="0.25">
      <c r="A16" s="25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4">
        <f>K15*E15</f>
        <v>2750</v>
      </c>
    </row>
    <row r="17" spans="1:12" x14ac:dyDescent="0.25">
      <c r="A17" s="23" t="s">
        <v>31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16">
        <f>L6+L8+L10+L12+L14+L16</f>
        <v>256290</v>
      </c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4.25" customHeight="1" x14ac:dyDescent="0.25">
      <c r="A19" s="21" t="s">
        <v>3</v>
      </c>
      <c r="B19" s="22" t="s">
        <v>17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4.25" customHeight="1" x14ac:dyDescent="0.25">
      <c r="A20" s="21" t="s">
        <v>4</v>
      </c>
      <c r="B20" s="22" t="s">
        <v>18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4.25" customHeight="1" x14ac:dyDescent="0.25">
      <c r="A21" s="21" t="s">
        <v>5</v>
      </c>
      <c r="B21" s="22" t="s">
        <v>19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4.25" customHeight="1" x14ac:dyDescent="0.25">
      <c r="A22" s="21" t="s">
        <v>15</v>
      </c>
      <c r="B22" s="22" t="s">
        <v>20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4.25" customHeight="1" x14ac:dyDescent="0.25">
      <c r="A23" s="21" t="s">
        <v>16</v>
      </c>
      <c r="B23" s="22" t="s">
        <v>29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4.25" customHeight="1" x14ac:dyDescent="0.25">
      <c r="A24" s="1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5.75" x14ac:dyDescent="0.25">
      <c r="A25" s="28" t="s">
        <v>8</v>
      </c>
      <c r="B25" s="29"/>
      <c r="C25" s="10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x14ac:dyDescent="0.25">
      <c r="A26" s="9" t="s">
        <v>9</v>
      </c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</row>
    <row r="27" spans="1:12" ht="15.75" x14ac:dyDescent="0.25">
      <c r="A27" s="9" t="s">
        <v>14</v>
      </c>
      <c r="B27" s="2"/>
      <c r="C27" s="2"/>
      <c r="D27" s="3"/>
      <c r="E27" s="3"/>
      <c r="F27" s="3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8"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  <mergeCell ref="A6:K6"/>
    <mergeCell ref="A16:K16"/>
    <mergeCell ref="A25:B25"/>
    <mergeCell ref="A17:K17"/>
    <mergeCell ref="A12:K12"/>
    <mergeCell ref="A14:K14"/>
    <mergeCell ref="A10:K10"/>
    <mergeCell ref="A8:K8"/>
  </mergeCells>
  <phoneticPr fontId="13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2014-12-19T09:44:02Z</cp:lastPrinted>
  <dcterms:created xsi:type="dcterms:W3CDTF">2014-02-14T07:05:08Z</dcterms:created>
  <dcterms:modified xsi:type="dcterms:W3CDTF">2014-12-19T09:44:03Z</dcterms:modified>
</cp:coreProperties>
</file>